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9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'Ark1'!$A$1:$I$32</definedName>
  </definedNames>
  <calcPr fullCalcOnLoad="1"/>
</workbook>
</file>

<file path=xl/sharedStrings.xml><?xml version="1.0" encoding="utf-8"?>
<sst xmlns="http://schemas.openxmlformats.org/spreadsheetml/2006/main" count="25" uniqueCount="23">
  <si>
    <t>Beregn. ex.: Polaris Drabant 26</t>
  </si>
  <si>
    <t>Banelængde i sømil</t>
  </si>
  <si>
    <t xml:space="preserve">CL </t>
  </si>
  <si>
    <t>TACL</t>
  </si>
  <si>
    <t>Respit</t>
  </si>
  <si>
    <r>
      <t>Med</t>
    </r>
    <r>
      <rPr>
        <sz val="10"/>
        <color indexed="10"/>
        <rFont val="Arial Narrow"/>
        <family val="2"/>
      </rPr>
      <t xml:space="preserve"> spiler</t>
    </r>
  </si>
  <si>
    <r>
      <t>Uden</t>
    </r>
    <r>
      <rPr>
        <sz val="10"/>
        <color indexed="10"/>
        <rFont val="Arial Narrow"/>
        <family val="2"/>
      </rPr>
      <t xml:space="preserve"> spiler</t>
    </r>
  </si>
  <si>
    <t>Med spiler</t>
  </si>
  <si>
    <t>Uden spiler</t>
  </si>
  <si>
    <r>
      <t>Med</t>
    </r>
    <r>
      <rPr>
        <b/>
        <sz val="10"/>
        <color indexed="10"/>
        <rFont val="Arial Narrow"/>
        <family val="2"/>
      </rPr>
      <t xml:space="preserve"> spiler</t>
    </r>
  </si>
  <si>
    <r>
      <t>Uden</t>
    </r>
    <r>
      <rPr>
        <b/>
        <sz val="10"/>
        <color indexed="10"/>
        <rFont val="Arial Narrow"/>
        <family val="2"/>
      </rPr>
      <t xml:space="preserve"> spiler</t>
    </r>
  </si>
  <si>
    <t>GPH</t>
  </si>
  <si>
    <t>(minutter decimalt)</t>
  </si>
  <si>
    <t>(t : m : s)</t>
  </si>
  <si>
    <t>TAS</t>
  </si>
  <si>
    <t>TAA</t>
  </si>
  <si>
    <t>Respit = (TAS-TAA) * CL    (tim:min:sek)</t>
  </si>
  <si>
    <t>TAS er sømiletiden for langsomste båd (størst sømiletid) (sek/sm) som er en Svendborg senior</t>
  </si>
  <si>
    <t>TAA er sømiletiden for hver enkelt båd (sek/sm)</t>
  </si>
  <si>
    <t>CL er banelængde i sømil</t>
  </si>
  <si>
    <t>se i øvrigt:</t>
  </si>
  <si>
    <t>SL/14.09.13</t>
  </si>
  <si>
    <t>http://dh.websejler.dk/da/somiletid3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</si>
</sst>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"/>
    <numFmt numFmtId="167" formatCode="HH:MM:SS"/>
  </numFmts>
  <fonts count="15"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 val="single"/>
      <sz val="10"/>
      <color indexed="10"/>
      <name val="Arial Narrow"/>
      <family val="2"/>
    </font>
    <font>
      <sz val="10"/>
      <color indexed="10"/>
      <name val="Arial Narrow"/>
      <family val="2"/>
    </font>
    <font>
      <b/>
      <u val="single"/>
      <sz val="10"/>
      <color indexed="10"/>
      <name val="Arial Narrow"/>
      <family val="2"/>
    </font>
    <font>
      <sz val="9"/>
      <name val="Arial"/>
      <family val="2"/>
    </font>
    <font>
      <u val="single"/>
      <sz val="10"/>
      <color indexed="12"/>
      <name val="Arial Narrow"/>
      <family val="2"/>
    </font>
    <font>
      <sz val="10"/>
      <color indexed="12"/>
      <name val="Arial Narrow"/>
      <family val="2"/>
    </font>
    <font>
      <sz val="7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 horizontal="right"/>
    </xf>
    <xf numFmtId="164" fontId="7" fillId="0" borderId="0" xfId="0" applyFont="1" applyAlignment="1">
      <alignment/>
    </xf>
    <xf numFmtId="164" fontId="5" fillId="0" borderId="0" xfId="0" applyFont="1" applyAlignment="1">
      <alignment horizontal="right"/>
    </xf>
    <xf numFmtId="164" fontId="8" fillId="0" borderId="0" xfId="0" applyFont="1" applyAlignment="1">
      <alignment/>
    </xf>
    <xf numFmtId="164" fontId="7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11" fillId="0" borderId="0" xfId="0" applyFont="1" applyAlignment="1">
      <alignment/>
    </xf>
    <xf numFmtId="164" fontId="2" fillId="0" borderId="0" xfId="0" applyFont="1" applyFill="1" applyAlignment="1">
      <alignment horizontal="right"/>
    </xf>
    <xf numFmtId="164" fontId="2" fillId="0" borderId="0" xfId="0" applyFont="1" applyAlignment="1">
      <alignment horizontal="right"/>
    </xf>
    <xf numFmtId="164" fontId="12" fillId="0" borderId="0" xfId="0" applyFont="1" applyAlignment="1">
      <alignment/>
    </xf>
    <xf numFmtId="164" fontId="13" fillId="0" borderId="0" xfId="0" applyFont="1" applyFill="1" applyAlignment="1">
      <alignment/>
    </xf>
    <xf numFmtId="165" fontId="7" fillId="0" borderId="0" xfId="0" applyNumberFormat="1" applyFont="1" applyAlignment="1">
      <alignment/>
    </xf>
    <xf numFmtId="166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/>
    </xf>
    <xf numFmtId="164" fontId="14" fillId="0" borderId="0" xfId="0" applyFont="1" applyAlignment="1">
      <alignment horizontal="left"/>
    </xf>
    <xf numFmtId="164" fontId="1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K13" sqref="K13"/>
    </sheetView>
  </sheetViews>
  <sheetFormatPr defaultColWidth="12.57421875" defaultRowHeight="12.75"/>
  <cols>
    <col min="1" max="1" width="13.140625" style="0" customWidth="1"/>
    <col min="2" max="2" width="10.140625" style="0" customWidth="1"/>
    <col min="3" max="3" width="9.28125" style="0" customWidth="1"/>
    <col min="4" max="4" width="2.7109375" style="1" customWidth="1"/>
    <col min="5" max="5" width="8.421875" style="0" customWidth="1"/>
    <col min="6" max="6" width="9.140625" style="0" customWidth="1"/>
    <col min="7" max="7" width="2.421875" style="1" customWidth="1"/>
    <col min="8" max="8" width="9.7109375" style="2" customWidth="1"/>
    <col min="9" max="9" width="10.00390625" style="2" customWidth="1"/>
    <col min="10" max="10" width="13.421875" style="0" customWidth="1"/>
    <col min="11" max="16384" width="11.57421875" style="0" customWidth="1"/>
  </cols>
  <sheetData>
    <row r="1" spans="1:10" ht="14.25">
      <c r="A1" s="3"/>
      <c r="B1" s="3"/>
      <c r="C1" s="4"/>
      <c r="D1" s="5"/>
      <c r="E1" s="3"/>
      <c r="F1" s="5"/>
      <c r="G1" s="5"/>
      <c r="H1" s="6"/>
      <c r="I1" s="6"/>
      <c r="J1" s="2"/>
    </row>
    <row r="2" spans="1:10" ht="16.5">
      <c r="A2" s="7" t="s">
        <v>0</v>
      </c>
      <c r="B2" s="3"/>
      <c r="C2" s="4"/>
      <c r="D2" s="5"/>
      <c r="E2" s="3"/>
      <c r="F2" s="5"/>
      <c r="G2" s="5"/>
      <c r="H2" s="6"/>
      <c r="I2" s="6"/>
      <c r="J2" s="2"/>
    </row>
    <row r="3" spans="1:10" ht="14.25">
      <c r="A3" s="3"/>
      <c r="B3" s="3"/>
      <c r="C3" s="4"/>
      <c r="D3" s="5"/>
      <c r="E3" s="3"/>
      <c r="F3" s="5"/>
      <c r="G3" s="5"/>
      <c r="H3" s="6"/>
      <c r="I3" s="6"/>
      <c r="J3" s="2"/>
    </row>
    <row r="4" spans="1:9" ht="14.25">
      <c r="A4" s="3" t="s">
        <v>1</v>
      </c>
      <c r="B4" s="3"/>
      <c r="C4" s="4"/>
      <c r="D4" s="5"/>
      <c r="E4" s="3"/>
      <c r="F4" s="5"/>
      <c r="G4" s="5"/>
      <c r="H4" s="6"/>
      <c r="I4" s="6"/>
    </row>
    <row r="5" spans="1:9" ht="14.25">
      <c r="A5" t="s">
        <v>2</v>
      </c>
      <c r="B5" s="8">
        <v>1</v>
      </c>
      <c r="C5" s="3"/>
      <c r="D5" s="5"/>
      <c r="E5" s="9"/>
      <c r="F5" s="5"/>
      <c r="G5" s="5"/>
      <c r="H5" s="6"/>
      <c r="I5" s="6"/>
    </row>
    <row r="6" spans="1:9" ht="14.25">
      <c r="A6" s="4"/>
      <c r="B6" s="3"/>
      <c r="C6" s="4"/>
      <c r="D6" s="5"/>
      <c r="E6" s="9"/>
      <c r="F6" s="5"/>
      <c r="G6" s="5"/>
      <c r="H6" s="6"/>
      <c r="I6" s="6"/>
    </row>
    <row r="7" spans="1:9" ht="14.25">
      <c r="A7" s="4"/>
      <c r="B7" s="10" t="s">
        <v>3</v>
      </c>
      <c r="C7" s="10" t="s">
        <v>3</v>
      </c>
      <c r="D7" s="5"/>
      <c r="E7" s="11" t="s">
        <v>4</v>
      </c>
      <c r="F7" s="12"/>
      <c r="G7" s="5"/>
      <c r="H7" s="13" t="s">
        <v>4</v>
      </c>
      <c r="I7" s="6"/>
    </row>
    <row r="8" spans="1:9" ht="14.25">
      <c r="A8" s="4"/>
      <c r="B8" s="14" t="s">
        <v>5</v>
      </c>
      <c r="C8" s="14" t="s">
        <v>6</v>
      </c>
      <c r="D8" s="5"/>
      <c r="E8" s="15" t="s">
        <v>7</v>
      </c>
      <c r="F8" s="15" t="s">
        <v>8</v>
      </c>
      <c r="G8" s="5"/>
      <c r="H8" s="16" t="s">
        <v>9</v>
      </c>
      <c r="I8" s="16" t="s">
        <v>10</v>
      </c>
    </row>
    <row r="9" spans="1:9" ht="14.25">
      <c r="A9" s="3" t="s">
        <v>11</v>
      </c>
      <c r="B9" s="4"/>
      <c r="C9" s="4"/>
      <c r="D9" s="5"/>
      <c r="E9" s="17" t="s">
        <v>12</v>
      </c>
      <c r="F9" s="18"/>
      <c r="G9" s="19"/>
      <c r="H9" s="20" t="s">
        <v>13</v>
      </c>
      <c r="I9" s="6"/>
    </row>
    <row r="10" spans="1:9" ht="14.25">
      <c r="A10" s="4" t="s">
        <v>14</v>
      </c>
      <c r="B10" s="4"/>
      <c r="C10" s="21">
        <v>819</v>
      </c>
      <c r="D10" s="5"/>
      <c r="E10" s="12"/>
      <c r="F10" s="12"/>
      <c r="G10" s="5"/>
      <c r="H10" s="6"/>
      <c r="I10" s="6"/>
    </row>
    <row r="11" spans="1:10" ht="14.25">
      <c r="A11" s="4" t="s">
        <v>15</v>
      </c>
      <c r="B11" s="22">
        <v>688.4</v>
      </c>
      <c r="C11" s="22">
        <v>719</v>
      </c>
      <c r="D11" s="5"/>
      <c r="E11" s="23">
        <f>(C10-B11)*B5/3600*60</f>
        <v>2.176666666666667</v>
      </c>
      <c r="F11" s="23">
        <f>(C10-C11)*B5/3600*60</f>
        <v>1.6666666666666665</v>
      </c>
      <c r="G11" s="24"/>
      <c r="H11" s="25">
        <f>TIME(0,INT(E11),INT(MOD(E11*60,60)))</f>
        <v>0.0015046296296296296</v>
      </c>
      <c r="I11" s="25">
        <f>TIME(0,INT(F11),INT(MOD(F11*60,60)))</f>
        <v>0.0011574074074074073</v>
      </c>
      <c r="J11" s="26"/>
    </row>
    <row r="12" spans="1:9" ht="14.25">
      <c r="A12" s="4"/>
      <c r="B12" s="4"/>
      <c r="C12" s="4"/>
      <c r="D12" s="5"/>
      <c r="E12" s="23"/>
      <c r="F12" s="23"/>
      <c r="G12" s="24"/>
      <c r="H12" s="6"/>
      <c r="I12" s="6"/>
    </row>
    <row r="13" spans="1:9" ht="14.25">
      <c r="A13" s="4" t="s">
        <v>16</v>
      </c>
      <c r="B13" s="4"/>
      <c r="C13" s="4"/>
      <c r="D13" s="5"/>
      <c r="E13" s="24"/>
      <c r="F13" s="24"/>
      <c r="G13" s="24"/>
      <c r="H13" s="6"/>
      <c r="I13" s="6"/>
    </row>
    <row r="14" spans="1:9" ht="14.25">
      <c r="A14" s="4"/>
      <c r="B14" s="4"/>
      <c r="C14" s="4"/>
      <c r="D14" s="5"/>
      <c r="E14" s="5"/>
      <c r="F14" s="5"/>
      <c r="G14" s="5"/>
      <c r="H14" s="6"/>
      <c r="I14" s="6"/>
    </row>
    <row r="15" spans="1:9" ht="14.25">
      <c r="A15" s="4" t="s">
        <v>17</v>
      </c>
      <c r="I15" s="25"/>
    </row>
    <row r="16" spans="1:9" ht="14.25">
      <c r="A16" s="4" t="s">
        <v>18</v>
      </c>
      <c r="I16" s="6"/>
    </row>
    <row r="17" spans="1:9" ht="14.25">
      <c r="A17" s="4" t="s">
        <v>19</v>
      </c>
      <c r="I17" s="6"/>
    </row>
    <row r="18" spans="1:9" ht="14.25">
      <c r="A18" s="4"/>
      <c r="B18" s="4"/>
      <c r="C18" s="21"/>
      <c r="D18" s="5"/>
      <c r="E18" s="23"/>
      <c r="F18" s="23"/>
      <c r="G18" s="24"/>
      <c r="H18" s="6"/>
      <c r="I18" s="6"/>
    </row>
    <row r="19" spans="1:9" ht="14.25">
      <c r="A19" s="4"/>
      <c r="B19" s="22"/>
      <c r="C19" s="22"/>
      <c r="D19" s="5"/>
      <c r="E19" s="23"/>
      <c r="F19" s="23"/>
      <c r="G19" s="24"/>
      <c r="H19" s="25"/>
      <c r="I19" s="25"/>
    </row>
    <row r="20" spans="1:9" ht="14.25">
      <c r="A20" s="4"/>
      <c r="B20" s="4"/>
      <c r="C20" s="4"/>
      <c r="D20" s="5"/>
      <c r="E20" s="23"/>
      <c r="F20" s="23"/>
      <c r="G20" s="24"/>
      <c r="H20" s="6"/>
      <c r="I20" s="6"/>
    </row>
    <row r="21" spans="1:9" ht="14.25">
      <c r="A21" s="3"/>
      <c r="B21" s="4"/>
      <c r="C21" s="4"/>
      <c r="D21" s="5"/>
      <c r="E21" s="23"/>
      <c r="F21" s="23"/>
      <c r="G21" s="24"/>
      <c r="H21" s="6"/>
      <c r="I21" s="6"/>
    </row>
    <row r="22" spans="1:9" ht="14.25">
      <c r="A22" s="4"/>
      <c r="B22" s="4"/>
      <c r="C22" s="21"/>
      <c r="D22" s="5"/>
      <c r="E22" s="23"/>
      <c r="F22" s="23"/>
      <c r="G22" s="24"/>
      <c r="H22" s="6"/>
      <c r="I22" s="6"/>
    </row>
    <row r="23" spans="1:9" ht="14.25">
      <c r="A23" s="4"/>
      <c r="B23" s="22"/>
      <c r="C23" s="22"/>
      <c r="D23" s="5"/>
      <c r="E23" s="23"/>
      <c r="F23" s="23"/>
      <c r="G23" s="24"/>
      <c r="H23" s="25"/>
      <c r="I23" s="25"/>
    </row>
    <row r="24" spans="1:9" ht="14.25">
      <c r="A24" s="4"/>
      <c r="B24" s="4"/>
      <c r="C24" s="4"/>
      <c r="D24" s="5"/>
      <c r="E24" s="24"/>
      <c r="F24" s="24"/>
      <c r="G24" s="24"/>
      <c r="H24" s="6"/>
      <c r="I24" s="6"/>
    </row>
    <row r="25" spans="4:9" ht="14.25">
      <c r="D25"/>
      <c r="G25"/>
      <c r="H25"/>
      <c r="I25" s="6"/>
    </row>
    <row r="26" spans="4:9" ht="14.25">
      <c r="D26"/>
      <c r="G26"/>
      <c r="H26"/>
      <c r="I26" s="6"/>
    </row>
    <row r="27" spans="4:8" ht="14.25">
      <c r="D27"/>
      <c r="G27"/>
      <c r="H27"/>
    </row>
    <row r="28" spans="4:8" ht="14.25">
      <c r="D28"/>
      <c r="G28"/>
      <c r="H28"/>
    </row>
    <row r="29" spans="4:8" ht="14.25">
      <c r="D29"/>
      <c r="G29"/>
      <c r="H29"/>
    </row>
    <row r="31" spans="1:9" ht="14.25">
      <c r="A31" s="4" t="s">
        <v>20</v>
      </c>
      <c r="H31" s="27" t="s">
        <v>21</v>
      </c>
      <c r="I31"/>
    </row>
    <row r="32" spans="1:9" ht="14.25">
      <c r="A32" s="4" t="s">
        <v>22</v>
      </c>
      <c r="G32" s="28"/>
      <c r="H32"/>
      <c r="I32"/>
    </row>
  </sheetData>
  <sheetProtection selectLockedCells="1" selectUnlockedCells="1"/>
  <printOptions/>
  <pageMargins left="1.18125" right="0.39375" top="1.3201388888888888" bottom="0.7875" header="1.18125" footer="0.5118055555555555"/>
  <pageSetup firstPageNumber="1" useFirstPageNumber="1" horizontalDpi="300" verticalDpi="300" orientation="portrait" paperSize="9"/>
  <headerFooter alignWithMargins="0">
    <oddHeader>&amp;LOmvendt Respit -  beregning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1.18125" right="0.39375" top="1.3201388888888888" bottom="0.7875" header="1.18125" footer="0.5118055555555555"/>
  <pageSetup horizontalDpi="300" verticalDpi="300" orientation="portrait" paperSize="9"/>
  <headerFooter alignWithMargins="0">
    <oddHeader>&amp;LOmvendt Respit -  beregning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1.18125" right="0.39375" top="1.3201388888888888" bottom="0.7875" header="1.18125" footer="0.5118055555555555"/>
  <pageSetup horizontalDpi="300" verticalDpi="300" orientation="portrait" paperSize="9"/>
  <headerFooter alignWithMargins="0">
    <oddHeader>&amp;LOmvendt Respit -  beregning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Svend Lund</dc:creator>
  <cp:keywords/>
  <dc:description/>
  <cp:lastModifiedBy>Finn Agerskov</cp:lastModifiedBy>
  <cp:lastPrinted>2013-09-14T19:30:22Z</cp:lastPrinted>
  <dcterms:created xsi:type="dcterms:W3CDTF">2013-09-12T18:06:18Z</dcterms:created>
  <dcterms:modified xsi:type="dcterms:W3CDTF">2016-12-27T10:32:29Z</dcterms:modified>
  <cp:category/>
  <cp:version/>
  <cp:contentType/>
  <cp:contentStatus/>
  <cp:revision>42</cp:revision>
</cp:coreProperties>
</file>